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15480" windowHeight="11640" tabRatio="500"/>
  </bookViews>
  <sheets>
    <sheet name="Кап.рем" sheetId="3" r:id="rId1"/>
  </sheets>
  <definedNames>
    <definedName name="_xlnm._FilterDatabase" localSheetId="0" hidden="1">Кап.рем!$A$6:$L$24</definedName>
  </definedNames>
  <calcPr calcId="125725" iterateDelta="1E-4"/>
</workbook>
</file>

<file path=xl/calcChain.xml><?xml version="1.0" encoding="utf-8"?>
<calcChain xmlns="http://schemas.openxmlformats.org/spreadsheetml/2006/main">
  <c r="L25" i="3"/>
  <c r="K25"/>
  <c r="J25"/>
  <c r="I25"/>
  <c r="H25"/>
  <c r="G25"/>
</calcChain>
</file>

<file path=xl/sharedStrings.xml><?xml version="1.0" encoding="utf-8"?>
<sst xmlns="http://schemas.openxmlformats.org/spreadsheetml/2006/main" count="83" uniqueCount="61">
  <si>
    <t xml:space="preserve">№ п.п. </t>
  </si>
  <si>
    <t>Адрес объекта</t>
  </si>
  <si>
    <t xml:space="preserve">Планируемая стоимость работ </t>
  </si>
  <si>
    <t>в том числе по годам</t>
  </si>
  <si>
    <t>Бюджетное учреждение здравоохранения Орловской области "Болховская центральная районная больница"</t>
  </si>
  <si>
    <t>Бюджетное учреждение здравоохранения Орловской области "Болховская центральная районная больница" Хуторской фельдшерско-акушерский пункт</t>
  </si>
  <si>
    <t>Бюджетное учреждение здравоохранения Орловской области "Верховская центральная районная больница"</t>
  </si>
  <si>
    <t>Бюджетное учреждение здравоохранения Орловской области "Верховская центральная районная больница" Прусыновский фельдшерско-акушерский пункт</t>
  </si>
  <si>
    <t>Бюджетное учреждение здравоохранения Орловской области "Дмитровская центральная районная больница"</t>
  </si>
  <si>
    <t>Бюджетное учреждение здравоохранения Орловской области "Дмитровская центральная районная больница" Работьковский фельдшерско-акушерский пункт</t>
  </si>
  <si>
    <t>Орловская область, с. Работьково, б/н</t>
  </si>
  <si>
    <t>Бюджетное учреждение здравоохранения Орловской области "Залегощенская центральная районная больница"</t>
  </si>
  <si>
    <t>Бюджетное учреждение здравоохранения Орловской области "Залегощенская центральная районная больница" Павловский фельдшерско-акушерский пункт</t>
  </si>
  <si>
    <t>Бюджетное учреждение здравоохранения Орловской области "Колпнянская центральная районная больница"</t>
  </si>
  <si>
    <t>Бюджетное учреждение здравоохранения Орловской области "Колпнянская центральная районная больница" Поликлиника</t>
  </si>
  <si>
    <t>Бюджетное учреждение здравоохранения Орловской области "Кромская центральная районная больница"</t>
  </si>
  <si>
    <t>Бюджетное учреждение здравоохранения Орловской области "Кромская центральная районная больница" Поликлиника</t>
  </si>
  <si>
    <t>Бюджетное учреждение здравоохранения Орловской области "Ливенская центральная районная больница"</t>
  </si>
  <si>
    <t>Бюджетное учреждение здравоохранения Орловской области "Ливенская центральная районная больница" Поликлиника</t>
  </si>
  <si>
    <t>Бюджетное учреждение здравоохранения Орловской области "Мценская центральная районная больница"</t>
  </si>
  <si>
    <t>Бюджетное учреждение здравоохранения Орловской области "Мценская центральная районная больница" Поликлиника</t>
  </si>
  <si>
    <t>Орловская область, г. Мценск, ул.20 июля, 2Б</t>
  </si>
  <si>
    <t>Бюджетное учреждение здравоохранения Орловской области "Нарышкинская центральная районная больница"</t>
  </si>
  <si>
    <t>Бюджетное учреждение здравоохранения Орловской области "Нарышкинская центральная районная больница" Бунинский фельдшерско-акушерский пункт</t>
  </si>
  <si>
    <t>Бюджетное учреждение здравоохранения Орловской области "Новодеревеньковская центральная районная больница"</t>
  </si>
  <si>
    <t>Бюджетное учреждение здравоохранения Орловской области "Новодеревеньковская центральная районная больница" Поликлиника</t>
  </si>
  <si>
    <t>Бюджетное учреждение здравоохранения Орловской области "Новосильская центральная районная больница"</t>
  </si>
  <si>
    <t>Бюджетное учреждение здравоохранения Орловской области "Новосильская центральная районная больница" Фельдшерско-акушерский пункт АГЛОС</t>
  </si>
  <si>
    <t>Бюджетное учреждение здравоохранения Орловской области "Плещеевская центральная районная больница"</t>
  </si>
  <si>
    <t>Бюджетное учреждение здравоохранения Орловской области "Плещеевская центральная районная больница" Наугорский фельдшерско-акушерский пункт</t>
  </si>
  <si>
    <t>Орловская область, д. Болотовские Дворы, пер.Дачный, 5</t>
  </si>
  <si>
    <t>Бюджетное учреждение здравоохранения Орловской области "Поликлиника №2"</t>
  </si>
  <si>
    <t>Орловская область, г. Орёл, ул.8 Марта, 2</t>
  </si>
  <si>
    <t>Бюджетное учреждение здравоохранения Орловской области "Поликлиника №3"</t>
  </si>
  <si>
    <t>Бюджетное учреждение здравоохранения Орловской области "Шаблыкинская центральная районная больница"</t>
  </si>
  <si>
    <t>Бюджетное учреждение здравоохранения Орловской области "Шаблыкинская центральная районная больница" Титовский фельдшерско-акушерский пункт</t>
  </si>
  <si>
    <t>Наименование юридического лица (полностью)</t>
  </si>
  <si>
    <t>ИТОГО</t>
  </si>
  <si>
    <t>Не софинансируемые за счет средств федерального бюджета расходы Орловской области</t>
  </si>
  <si>
    <t xml:space="preserve">Планируемое мероприятие 
(затраты на разработку проектно-сметной документации, подготовка помещений для размещения планируемого к закупке оборудования) 
</t>
  </si>
  <si>
    <t>подготовка помещений для размещения планируемого к закупке оборудования</t>
  </si>
  <si>
    <t>затраты на разработку проектно-сметной документации</t>
  </si>
  <si>
    <t>Затраты на капитальный ремонт</t>
  </si>
  <si>
    <t>Бюджетное учреждение здравоохранения Орловской области "Ливенская центральная районная больница" Основной корпус стационара</t>
  </si>
  <si>
    <t>Бюджетное учреждение здравоохранения Орловской области "Болховская центральная районная больница" Поликлиника</t>
  </si>
  <si>
    <t xml:space="preserve"> Приложение  7 к  распоряжению                                                              Правительства  Орловской области                                                                                от    ________________ 2021 г.  №   _______                                                                                                     
Приложение  11 к региональной программе                                                        Орловской области «Модернизация первичного звена здравоохранения
Орловской области»Таблица № 1</t>
  </si>
  <si>
    <t xml:space="preserve">Количество населения, 
обслуживаемого  медицинской 
организацией 
(структурным подразделением) 
</t>
  </si>
  <si>
    <t>Наименование объекта (поликлиника, стационар (дневной/круглосуточный), поликлиническое подразделение, ЦРБ, РБ, ВА, УБ, ОВОП, ФАП, ФП, прочее (переход между стационаром и структурным подразделением)</t>
  </si>
  <si>
    <t>Орловская область, с. Середичи, ул. Полевая, 16</t>
  </si>
  <si>
    <t>Орловская область, д. Прусынок, ул. Центральная, 46б</t>
  </si>
  <si>
    <t>Орловская область, д. Ржавец, ул. Центральная, 15</t>
  </si>
  <si>
    <t>Орловская область, пгт. Колпна, ул. Пионерская, 3Б</t>
  </si>
  <si>
    <t>Орловская область, пгт. Кромы, ул.30 лет Победы,   д.52 а корпус 3</t>
  </si>
  <si>
    <t>Орловская область, г. Ливны, ул. Максима Горького, 22</t>
  </si>
  <si>
    <t>Орловская область, с. Бунино, ул. Лётчика Столярова, 3</t>
  </si>
  <si>
    <t>Орловская область, пгт. Хомутово, ул. Заводская, 57</t>
  </si>
  <si>
    <t>Орловская область, д. Одинок, ул. Школьная, 1</t>
  </si>
  <si>
    <t>Орловская область, г. Орёл, ул. Комсомольская, 32</t>
  </si>
  <si>
    <t>Орловская область, с. Титово, ул. Центральная, 3</t>
  </si>
  <si>
    <t>Орловская область, г. Болхов, ул. Тургенева, 167</t>
  </si>
  <si>
    <t>Орловская область, г. Ливны, ул. Капитана Филипова,64а</t>
  </si>
</sst>
</file>

<file path=xl/styles.xml><?xml version="1.0" encoding="utf-8"?>
<styleSheet xmlns="http://schemas.openxmlformats.org/spreadsheetml/2006/main">
  <fonts count="4">
    <font>
      <sz val="12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4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18" zoomScale="70" zoomScaleNormal="70" workbookViewId="0">
      <selection activeCell="E22" sqref="E22"/>
    </sheetView>
  </sheetViews>
  <sheetFormatPr defaultColWidth="11" defaultRowHeight="15.75"/>
  <cols>
    <col min="1" max="1" width="7.875" customWidth="1"/>
    <col min="2" max="2" width="35" customWidth="1"/>
    <col min="3" max="3" width="34.375" customWidth="1"/>
    <col min="4" max="4" width="47.875" customWidth="1"/>
    <col min="5" max="5" width="23.375" customWidth="1"/>
    <col min="6" max="6" width="16.75" customWidth="1"/>
    <col min="7" max="7" width="16.5" customWidth="1"/>
    <col min="8" max="8" width="15.75" customWidth="1"/>
    <col min="9" max="9" width="15" customWidth="1"/>
    <col min="10" max="10" width="14.375" customWidth="1"/>
    <col min="11" max="11" width="14.75" customWidth="1"/>
    <col min="12" max="12" width="16.25" customWidth="1"/>
  </cols>
  <sheetData>
    <row r="1" spans="1:12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</row>
    <row r="2" spans="1:12" ht="126" customHeight="1">
      <c r="A2" s="1"/>
      <c r="B2" s="1"/>
      <c r="C2" s="1"/>
      <c r="D2" s="1"/>
      <c r="E2" s="1"/>
      <c r="F2" s="2"/>
      <c r="G2" s="1"/>
      <c r="H2" s="19" t="s">
        <v>45</v>
      </c>
      <c r="I2" s="19"/>
      <c r="J2" s="19"/>
      <c r="K2" s="19"/>
      <c r="L2" s="19"/>
    </row>
    <row r="3" spans="1:12" ht="42" customHeight="1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0.95" customHeight="1">
      <c r="A4" s="20" t="s">
        <v>0</v>
      </c>
      <c r="B4" s="21" t="s">
        <v>36</v>
      </c>
      <c r="C4" s="22" t="s">
        <v>47</v>
      </c>
      <c r="D4" s="21" t="s">
        <v>1</v>
      </c>
      <c r="E4" s="21" t="s">
        <v>39</v>
      </c>
      <c r="F4" s="21" t="s">
        <v>46</v>
      </c>
      <c r="G4" s="21" t="s">
        <v>2</v>
      </c>
      <c r="H4" s="20" t="s">
        <v>3</v>
      </c>
      <c r="I4" s="20"/>
      <c r="J4" s="20"/>
      <c r="K4" s="20"/>
      <c r="L4" s="20"/>
    </row>
    <row r="5" spans="1:12" ht="38.1" customHeight="1">
      <c r="A5" s="20"/>
      <c r="B5" s="20"/>
      <c r="C5" s="23"/>
      <c r="D5" s="20"/>
      <c r="E5" s="20"/>
      <c r="F5" s="20"/>
      <c r="G5" s="20"/>
      <c r="H5" s="6">
        <v>2021</v>
      </c>
      <c r="I5" s="6">
        <v>2022</v>
      </c>
      <c r="J5" s="6">
        <v>2023</v>
      </c>
      <c r="K5" s="6">
        <v>2024</v>
      </c>
      <c r="L5" s="6">
        <v>2025</v>
      </c>
    </row>
    <row r="6" spans="1:1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9</v>
      </c>
      <c r="H6" s="3">
        <v>10</v>
      </c>
      <c r="I6" s="3">
        <v>11</v>
      </c>
      <c r="J6" s="3">
        <v>12</v>
      </c>
      <c r="K6" s="3">
        <v>13</v>
      </c>
      <c r="L6" s="3">
        <v>14</v>
      </c>
    </row>
    <row r="7" spans="1:12" ht="78.75">
      <c r="A7" s="4">
        <v>1</v>
      </c>
      <c r="B7" s="4" t="s">
        <v>4</v>
      </c>
      <c r="C7" s="4" t="s">
        <v>5</v>
      </c>
      <c r="D7" s="4" t="s">
        <v>48</v>
      </c>
      <c r="E7" s="4" t="s">
        <v>41</v>
      </c>
      <c r="F7" s="4">
        <v>229</v>
      </c>
      <c r="G7" s="14">
        <v>200287</v>
      </c>
      <c r="H7" s="13">
        <v>200287</v>
      </c>
      <c r="I7" s="13">
        <v>0</v>
      </c>
      <c r="J7" s="13">
        <v>0</v>
      </c>
      <c r="K7" s="4">
        <v>0</v>
      </c>
      <c r="L7" s="4">
        <v>0</v>
      </c>
    </row>
    <row r="8" spans="1:12" ht="78.75">
      <c r="A8" s="4">
        <v>2</v>
      </c>
      <c r="B8" s="4" t="s">
        <v>6</v>
      </c>
      <c r="C8" s="4" t="s">
        <v>7</v>
      </c>
      <c r="D8" s="4" t="s">
        <v>49</v>
      </c>
      <c r="E8" s="4" t="s">
        <v>41</v>
      </c>
      <c r="F8" s="4">
        <v>276</v>
      </c>
      <c r="G8" s="14">
        <v>178000</v>
      </c>
      <c r="H8" s="13">
        <v>178000</v>
      </c>
      <c r="I8" s="13">
        <v>0</v>
      </c>
      <c r="J8" s="13">
        <v>0</v>
      </c>
      <c r="K8" s="4">
        <v>0</v>
      </c>
      <c r="L8" s="4">
        <v>0</v>
      </c>
    </row>
    <row r="9" spans="1:12" ht="78.75">
      <c r="A9" s="4">
        <v>3</v>
      </c>
      <c r="B9" s="4" t="s">
        <v>8</v>
      </c>
      <c r="C9" s="5" t="s">
        <v>9</v>
      </c>
      <c r="D9" s="5" t="s">
        <v>10</v>
      </c>
      <c r="E9" s="5" t="s">
        <v>41</v>
      </c>
      <c r="F9" s="5">
        <v>120</v>
      </c>
      <c r="G9" s="14">
        <v>99500</v>
      </c>
      <c r="H9" s="13">
        <v>99500</v>
      </c>
      <c r="I9" s="13">
        <v>0</v>
      </c>
      <c r="J9" s="13">
        <v>0</v>
      </c>
      <c r="K9" s="4">
        <v>0</v>
      </c>
      <c r="L9" s="4">
        <v>0</v>
      </c>
    </row>
    <row r="10" spans="1:12" ht="78.75">
      <c r="A10" s="4">
        <v>4</v>
      </c>
      <c r="B10" s="4" t="s">
        <v>11</v>
      </c>
      <c r="C10" s="5" t="s">
        <v>12</v>
      </c>
      <c r="D10" s="5" t="s">
        <v>50</v>
      </c>
      <c r="E10" s="4" t="s">
        <v>41</v>
      </c>
      <c r="F10" s="5">
        <v>365</v>
      </c>
      <c r="G10" s="14">
        <v>400000</v>
      </c>
      <c r="H10" s="13">
        <v>400000</v>
      </c>
      <c r="I10" s="13">
        <v>0</v>
      </c>
      <c r="J10" s="13">
        <v>0</v>
      </c>
      <c r="K10" s="4">
        <v>0</v>
      </c>
      <c r="L10" s="4">
        <v>0</v>
      </c>
    </row>
    <row r="11" spans="1:12" ht="63">
      <c r="A11" s="4">
        <v>5</v>
      </c>
      <c r="B11" s="4" t="s">
        <v>13</v>
      </c>
      <c r="C11" s="5" t="s">
        <v>14</v>
      </c>
      <c r="D11" s="5" t="s">
        <v>51</v>
      </c>
      <c r="E11" s="4" t="s">
        <v>41</v>
      </c>
      <c r="F11" s="5">
        <v>10249</v>
      </c>
      <c r="G11" s="14">
        <v>1558734.5</v>
      </c>
      <c r="H11" s="13">
        <v>1558734.5</v>
      </c>
      <c r="I11" s="13">
        <v>0</v>
      </c>
      <c r="J11" s="13">
        <v>0</v>
      </c>
      <c r="K11" s="4">
        <v>0</v>
      </c>
      <c r="L11" s="4">
        <v>0</v>
      </c>
    </row>
    <row r="12" spans="1:12" ht="63">
      <c r="A12" s="4">
        <v>6</v>
      </c>
      <c r="B12" s="4" t="s">
        <v>15</v>
      </c>
      <c r="C12" s="5" t="s">
        <v>16</v>
      </c>
      <c r="D12" s="5" t="s">
        <v>52</v>
      </c>
      <c r="E12" s="5" t="s">
        <v>41</v>
      </c>
      <c r="F12" s="5">
        <v>15043</v>
      </c>
      <c r="G12" s="14">
        <v>1425007.13</v>
      </c>
      <c r="H12" s="13">
        <v>1425007.13</v>
      </c>
      <c r="I12" s="13">
        <v>0</v>
      </c>
      <c r="J12" s="13">
        <v>0</v>
      </c>
      <c r="K12" s="4">
        <v>0</v>
      </c>
      <c r="L12" s="4">
        <v>0</v>
      </c>
    </row>
    <row r="13" spans="1:12" ht="63">
      <c r="A13" s="4">
        <v>7</v>
      </c>
      <c r="B13" s="4" t="s">
        <v>17</v>
      </c>
      <c r="C13" s="5" t="s">
        <v>18</v>
      </c>
      <c r="D13" s="5" t="s">
        <v>53</v>
      </c>
      <c r="E13" s="5" t="s">
        <v>41</v>
      </c>
      <c r="F13" s="5">
        <v>61266</v>
      </c>
      <c r="G13" s="17">
        <v>1777500</v>
      </c>
      <c r="H13" s="16">
        <v>1777500</v>
      </c>
      <c r="I13" s="13">
        <v>0</v>
      </c>
      <c r="J13" s="13">
        <v>0</v>
      </c>
      <c r="K13" s="4">
        <v>0</v>
      </c>
      <c r="L13" s="4">
        <v>0</v>
      </c>
    </row>
    <row r="14" spans="1:12" ht="63">
      <c r="A14" s="4">
        <v>8</v>
      </c>
      <c r="B14" s="4" t="s">
        <v>19</v>
      </c>
      <c r="C14" s="4" t="s">
        <v>20</v>
      </c>
      <c r="D14" s="4" t="s">
        <v>21</v>
      </c>
      <c r="E14" s="4" t="s">
        <v>41</v>
      </c>
      <c r="F14" s="4">
        <v>51903</v>
      </c>
      <c r="G14" s="14">
        <v>1942188.52</v>
      </c>
      <c r="H14" s="14">
        <v>1942188.52</v>
      </c>
      <c r="I14" s="14">
        <v>0</v>
      </c>
      <c r="J14" s="13">
        <v>0</v>
      </c>
      <c r="K14" s="4">
        <v>0</v>
      </c>
      <c r="L14" s="4">
        <v>0</v>
      </c>
    </row>
    <row r="15" spans="1:12" ht="78.75">
      <c r="A15" s="4">
        <v>9</v>
      </c>
      <c r="B15" s="4" t="s">
        <v>22</v>
      </c>
      <c r="C15" s="4" t="s">
        <v>23</v>
      </c>
      <c r="D15" s="4" t="s">
        <v>54</v>
      </c>
      <c r="E15" s="4" t="s">
        <v>41</v>
      </c>
      <c r="F15" s="4">
        <v>307</v>
      </c>
      <c r="G15" s="14">
        <v>490000</v>
      </c>
      <c r="H15" s="13">
        <v>490000</v>
      </c>
      <c r="I15" s="13">
        <v>0</v>
      </c>
      <c r="J15" s="13">
        <v>0</v>
      </c>
      <c r="K15" s="4">
        <v>0</v>
      </c>
      <c r="L15" s="4">
        <v>0</v>
      </c>
    </row>
    <row r="16" spans="1:12" ht="63">
      <c r="A16" s="4">
        <v>10</v>
      </c>
      <c r="B16" s="4" t="s">
        <v>24</v>
      </c>
      <c r="C16" s="4" t="s">
        <v>25</v>
      </c>
      <c r="D16" s="4" t="s">
        <v>55</v>
      </c>
      <c r="E16" s="4" t="s">
        <v>41</v>
      </c>
      <c r="F16" s="4">
        <v>9384</v>
      </c>
      <c r="G16" s="14">
        <v>1458464.86</v>
      </c>
      <c r="H16" s="13">
        <v>1458464.86</v>
      </c>
      <c r="I16" s="13">
        <v>0</v>
      </c>
      <c r="J16" s="13">
        <v>0</v>
      </c>
      <c r="K16" s="4">
        <v>0</v>
      </c>
      <c r="L16" s="4">
        <v>0</v>
      </c>
    </row>
    <row r="17" spans="1:12" ht="78.75">
      <c r="A17" s="4">
        <v>11</v>
      </c>
      <c r="B17" s="4" t="s">
        <v>26</v>
      </c>
      <c r="C17" s="4" t="s">
        <v>27</v>
      </c>
      <c r="D17" s="4" t="s">
        <v>56</v>
      </c>
      <c r="E17" s="4" t="s">
        <v>41</v>
      </c>
      <c r="F17" s="4">
        <v>278</v>
      </c>
      <c r="G17" s="14">
        <v>95000</v>
      </c>
      <c r="H17" s="13">
        <v>95000</v>
      </c>
      <c r="I17" s="13">
        <v>0</v>
      </c>
      <c r="J17" s="13">
        <v>0</v>
      </c>
      <c r="K17" s="4">
        <v>0</v>
      </c>
      <c r="L17" s="4">
        <v>0</v>
      </c>
    </row>
    <row r="18" spans="1:12" ht="78.75">
      <c r="A18" s="4">
        <v>12</v>
      </c>
      <c r="B18" s="4" t="s">
        <v>28</v>
      </c>
      <c r="C18" s="4" t="s">
        <v>29</v>
      </c>
      <c r="D18" s="4" t="s">
        <v>30</v>
      </c>
      <c r="E18" s="4" t="s">
        <v>41</v>
      </c>
      <c r="F18" s="4">
        <v>1169</v>
      </c>
      <c r="G18" s="14">
        <v>350000</v>
      </c>
      <c r="H18" s="13">
        <v>350000</v>
      </c>
      <c r="I18" s="13">
        <v>0</v>
      </c>
      <c r="J18" s="13">
        <v>0</v>
      </c>
      <c r="K18" s="4">
        <v>0</v>
      </c>
      <c r="L18" s="4">
        <v>0</v>
      </c>
    </row>
    <row r="19" spans="1:12" ht="47.25">
      <c r="A19" s="4">
        <v>13</v>
      </c>
      <c r="B19" s="4" t="s">
        <v>31</v>
      </c>
      <c r="C19" s="4" t="s">
        <v>31</v>
      </c>
      <c r="D19" s="4" t="s">
        <v>32</v>
      </c>
      <c r="E19" s="5" t="s">
        <v>41</v>
      </c>
      <c r="F19" s="4">
        <v>61400</v>
      </c>
      <c r="G19" s="17">
        <v>1635000</v>
      </c>
      <c r="H19" s="16">
        <v>1635000</v>
      </c>
      <c r="I19" s="13">
        <v>0</v>
      </c>
      <c r="J19" s="13">
        <v>0</v>
      </c>
      <c r="K19" s="4">
        <v>0</v>
      </c>
      <c r="L19" s="4">
        <v>0</v>
      </c>
    </row>
    <row r="20" spans="1:12" ht="47.25">
      <c r="A20" s="4">
        <v>14</v>
      </c>
      <c r="B20" s="4" t="s">
        <v>33</v>
      </c>
      <c r="C20" s="4" t="s">
        <v>33</v>
      </c>
      <c r="D20" s="4" t="s">
        <v>57</v>
      </c>
      <c r="E20" s="4" t="s">
        <v>41</v>
      </c>
      <c r="F20" s="4">
        <v>86563</v>
      </c>
      <c r="G20" s="14">
        <v>1947472.86</v>
      </c>
      <c r="H20" s="13">
        <v>1947472.86</v>
      </c>
      <c r="I20" s="13">
        <v>0</v>
      </c>
      <c r="J20" s="13">
        <v>0</v>
      </c>
      <c r="K20" s="4">
        <v>0</v>
      </c>
      <c r="L20" s="4">
        <v>0</v>
      </c>
    </row>
    <row r="21" spans="1:12" ht="78.75">
      <c r="A21" s="4">
        <v>15</v>
      </c>
      <c r="B21" s="7" t="s">
        <v>34</v>
      </c>
      <c r="C21" s="7" t="s">
        <v>35</v>
      </c>
      <c r="D21" s="7" t="s">
        <v>58</v>
      </c>
      <c r="E21" s="7" t="s">
        <v>41</v>
      </c>
      <c r="F21" s="7">
        <v>173</v>
      </c>
      <c r="G21" s="18">
        <v>468300</v>
      </c>
      <c r="H21" s="15">
        <v>468300</v>
      </c>
      <c r="I21" s="15">
        <v>0</v>
      </c>
      <c r="J21" s="15">
        <v>0</v>
      </c>
      <c r="K21" s="7">
        <v>0</v>
      </c>
      <c r="L21" s="7">
        <v>0</v>
      </c>
    </row>
    <row r="22" spans="1:12" ht="63">
      <c r="A22" s="4">
        <v>16</v>
      </c>
      <c r="B22" s="4" t="s">
        <v>17</v>
      </c>
      <c r="C22" s="5" t="s">
        <v>18</v>
      </c>
      <c r="D22" s="5" t="s">
        <v>53</v>
      </c>
      <c r="E22" s="7" t="s">
        <v>40</v>
      </c>
      <c r="F22" s="5">
        <v>61266</v>
      </c>
      <c r="G22" s="18">
        <v>2094183.6</v>
      </c>
      <c r="H22" s="18">
        <v>2094183.6</v>
      </c>
      <c r="I22" s="15">
        <v>0</v>
      </c>
      <c r="J22" s="15">
        <v>0</v>
      </c>
      <c r="K22" s="7">
        <v>0</v>
      </c>
      <c r="L22" s="7">
        <v>0</v>
      </c>
    </row>
    <row r="23" spans="1:12" ht="63">
      <c r="A23" s="4">
        <v>17</v>
      </c>
      <c r="B23" s="4" t="s">
        <v>4</v>
      </c>
      <c r="C23" s="4" t="s">
        <v>44</v>
      </c>
      <c r="D23" s="7" t="s">
        <v>59</v>
      </c>
      <c r="E23" s="7" t="s">
        <v>40</v>
      </c>
      <c r="F23" s="7">
        <v>17908</v>
      </c>
      <c r="G23" s="18">
        <v>223939</v>
      </c>
      <c r="H23" s="18">
        <v>223939</v>
      </c>
      <c r="I23" s="15"/>
      <c r="J23" s="15"/>
      <c r="K23" s="7"/>
      <c r="L23" s="7"/>
    </row>
    <row r="24" spans="1:12" ht="78.75">
      <c r="A24" s="4">
        <v>18</v>
      </c>
      <c r="B24" s="4" t="s">
        <v>17</v>
      </c>
      <c r="C24" s="5" t="s">
        <v>43</v>
      </c>
      <c r="D24" s="5" t="s">
        <v>60</v>
      </c>
      <c r="E24" s="7" t="s">
        <v>42</v>
      </c>
      <c r="F24" s="5">
        <v>76495</v>
      </c>
      <c r="G24" s="15">
        <v>2008225.81</v>
      </c>
      <c r="H24" s="15">
        <v>2008225.81</v>
      </c>
      <c r="I24" s="15">
        <v>0</v>
      </c>
      <c r="J24" s="15">
        <v>0</v>
      </c>
      <c r="K24" s="7">
        <v>0</v>
      </c>
      <c r="L24" s="7">
        <v>0</v>
      </c>
    </row>
    <row r="25" spans="1:12">
      <c r="A25" s="8"/>
      <c r="B25" s="8" t="s">
        <v>37</v>
      </c>
      <c r="C25" s="11"/>
      <c r="D25" s="11"/>
      <c r="E25" s="11"/>
      <c r="F25" s="11"/>
      <c r="G25" s="12">
        <f t="shared" ref="G25:L25" si="0">SUM(G7:G24)</f>
        <v>18351803.279999997</v>
      </c>
      <c r="H25" s="12">
        <f t="shared" si="0"/>
        <v>18351803.279999997</v>
      </c>
      <c r="I25" s="12">
        <f t="shared" si="0"/>
        <v>0</v>
      </c>
      <c r="J25" s="12">
        <f t="shared" si="0"/>
        <v>0</v>
      </c>
      <c r="K25" s="12">
        <f t="shared" si="0"/>
        <v>0</v>
      </c>
      <c r="L25" s="12">
        <f t="shared" si="0"/>
        <v>0</v>
      </c>
    </row>
    <row r="26" spans="1:12">
      <c r="G26" s="9"/>
      <c r="H26" s="9"/>
      <c r="I26" s="9"/>
      <c r="J26" s="9"/>
      <c r="K26" s="9"/>
      <c r="L26" s="9"/>
    </row>
    <row r="27" spans="1:12">
      <c r="G27" s="9"/>
      <c r="H27" s="9"/>
      <c r="I27" s="9"/>
      <c r="J27" s="9"/>
      <c r="K27" s="9"/>
      <c r="L27" s="9"/>
    </row>
    <row r="28" spans="1:12">
      <c r="G28" s="10"/>
      <c r="H28" s="10"/>
      <c r="I28" s="10"/>
      <c r="J28" s="10"/>
      <c r="K28" s="10"/>
      <c r="L28" s="10"/>
    </row>
  </sheetData>
  <sheetProtection formatCells="0" formatColumns="0" formatRows="0" insertColumns="0" insertRows="0" insertHyperlinks="0" deleteColumns="0" deleteRows="0" sort="0" autoFilter="0" pivotTables="0"/>
  <autoFilter ref="A6:L24"/>
  <mergeCells count="10">
    <mergeCell ref="H2:L2"/>
    <mergeCell ref="A3:L3"/>
    <mergeCell ref="A4:A5"/>
    <mergeCell ref="B4:B5"/>
    <mergeCell ref="C4:C5"/>
    <mergeCell ref="D4:D5"/>
    <mergeCell ref="E4:E5"/>
    <mergeCell ref="F4:F5"/>
    <mergeCell ref="G4:G5"/>
    <mergeCell ref="H4:L4"/>
  </mergeCells>
  <pageMargins left="0.11811023622047245" right="0.11811023622047245" top="0.35433070866141736" bottom="0.35433070866141736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Кап.рем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RACHET2019</cp:lastModifiedBy>
  <cp:lastPrinted>2021-12-21T09:55:48Z</cp:lastPrinted>
  <dcterms:created xsi:type="dcterms:W3CDTF">2020-10-15T08:56:00Z</dcterms:created>
  <dcterms:modified xsi:type="dcterms:W3CDTF">2021-12-21T13:52:56Z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1049-11.2.0.9684</vt:lpwstr>
  </property>
</Properties>
</file>